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C13" i="4"/>
  <c r="B13" i="4"/>
  <c r="C4" i="4"/>
  <c r="B4" i="4"/>
  <c r="C43" i="4" l="1"/>
  <c r="C24" i="4"/>
  <c r="B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<sst xmlns="http://schemas.openxmlformats.org/spreadsheetml/2006/main" count="54" uniqueCount="54">
  <si>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</si>
  <si>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</si>
  <si>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</si>
  <si>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</si>
  <si>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</si>
  <si>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</si>
  <si>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</si>
  <si>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</si>
  <si>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</si>
  <si>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</si>
  <si>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</si>
  <si>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</si>
  <si>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</si>
  <si>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</si>
  <si>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</si>
  <si>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</si>
  <si>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</si>
  <si>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</si>
  <si>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</si>
  <si>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</si>
  <si>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</si>
  <si>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</si>
  <si>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</si>
  <si>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</si>
  <si>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</si>
  <si>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</si>
  <si>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</si>
  <si>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</si>
  <si>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</si>
  <si>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</si>
  <si>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</si>
  <si>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</si>
  <si>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</si>
  <si>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</si>
  <si>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</si>
  <si>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</si>
  <si>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</si>
  <si>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</si>
  <si>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</si>
  <si>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</si>
  <si>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</si>
  <si>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</si>
  <si>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</si>
  <si>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</si>
  <si>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</si>
  <si>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</si>
  <si>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</si>
  <si>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</si>
  <si>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</si>
  <si>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</si>
  <si>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</si>
  <si>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</si>
  <si>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</si>
  <si>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DE CAMBIOS EN LA SITUACIÓN FINANCIERA
DEL 01 DE ENERO 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</si>
</sst>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250699.45</v>
      </c>
      <c r="C3" s="17">
        <f>C4+C13</f>
        <v>14336586.74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8421675.8900000006</v>
      </c>
    </row>
    <row r="5" spans="1:3" x14ac:dyDescent="0.2">
      <c r="A5" s="9" t="s">
        <v>14</v>
      </c>
      <c r="B5" s="7">
        <v>0</v>
      </c>
      <c r="C5" s="8">
        <v>1846931.43</v>
      </c>
    </row>
    <row r="6" spans="1:3" x14ac:dyDescent="0.2">
      <c r="A6" s="9" t="s">
        <v>15</v>
      </c>
      <c r="B6" s="7">
        <v>0</v>
      </c>
      <c r="C6" s="8">
        <v>3953525.65</v>
      </c>
    </row>
    <row r="7" spans="1:3" x14ac:dyDescent="0.2">
      <c r="A7" s="9" t="s">
        <v>16</v>
      </c>
      <c r="B7" s="7">
        <v>0</v>
      </c>
      <c r="C7" s="8">
        <v>2554546.79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66672.02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250699.45</v>
      </c>
      <c r="C13" s="17">
        <f>SUM(C14:C22)</f>
        <v>5914910.8499999996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4753867.33</v>
      </c>
    </row>
    <row r="17" spans="1:3" x14ac:dyDescent="0.2">
      <c r="A17" s="9" t="s">
        <v>22</v>
      </c>
      <c r="B17" s="7">
        <v>0</v>
      </c>
      <c r="C17" s="8">
        <v>1121739.22</v>
      </c>
    </row>
    <row r="18" spans="1:3" x14ac:dyDescent="0.2">
      <c r="A18" s="9" t="s">
        <v>23</v>
      </c>
      <c r="B18" s="7">
        <v>0</v>
      </c>
      <c r="C18" s="8">
        <v>39304.300000000003</v>
      </c>
    </row>
    <row r="19" spans="1:3" x14ac:dyDescent="0.2">
      <c r="A19" s="9" t="s">
        <v>24</v>
      </c>
      <c r="B19" s="7">
        <v>250699.45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3355951.9</v>
      </c>
      <c r="C24" s="17">
        <f>C25+C35</f>
        <v>0</v>
      </c>
    </row>
    <row r="25" spans="1:3" x14ac:dyDescent="0.2">
      <c r="A25" s="6" t="s">
        <v>9</v>
      </c>
      <c r="B25" s="16">
        <f>SUM(B26:B33)</f>
        <v>3355951.9</v>
      </c>
      <c r="C25" s="17">
        <f>SUM(C26:C33)</f>
        <v>0</v>
      </c>
    </row>
    <row r="26" spans="1:3" x14ac:dyDescent="0.2">
      <c r="A26" s="9" t="s">
        <v>28</v>
      </c>
      <c r="B26" s="7">
        <v>944477.67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2411474.23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10729935.390000001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10729935.390000001</v>
      </c>
      <c r="C49" s="17">
        <f>SUM(C50:C54)</f>
        <v>0</v>
      </c>
    </row>
    <row r="50" spans="1:3" x14ac:dyDescent="0.2">
      <c r="A50" s="9" t="s">
        <v>44</v>
      </c>
      <c r="B50" s="7">
        <v>9387280.6400000006</v>
      </c>
      <c r="C50" s="8">
        <v>0</v>
      </c>
    </row>
    <row r="51" spans="1:3" x14ac:dyDescent="0.2">
      <c r="A51" s="9" t="s">
        <v>45</v>
      </c>
      <c r="B51" s="7">
        <v>1342654.75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2017-12-15T19:17:38Z</cp:lastPrinted>
  <dcterms:created xsi:type="dcterms:W3CDTF">2012-12-11T20:26:08Z</dcterms:created>
  <dcterms:modified xsi:type="dcterms:W3CDTF">2020-01-30T15:39:31Z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